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CF0337-2CB9-4BC3-AA05-E2992ED7B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G195" i="1"/>
  <c r="F195" i="1"/>
  <c r="G62" i="1"/>
  <c r="I43" i="1"/>
  <c r="F176" i="1"/>
  <c r="H157" i="1"/>
  <c r="J157" i="1"/>
  <c r="H100" i="1"/>
  <c r="H81" i="1"/>
  <c r="F62" i="1"/>
  <c r="J43" i="1"/>
  <c r="H43" i="1"/>
  <c r="F24" i="1"/>
  <c r="I81" i="1"/>
  <c r="H138" i="1"/>
  <c r="G138" i="1"/>
  <c r="G119" i="1"/>
  <c r="I195" i="1"/>
  <c r="J195" i="1"/>
  <c r="G176" i="1"/>
  <c r="J176" i="1"/>
  <c r="I176" i="1"/>
  <c r="H176" i="1"/>
  <c r="G157" i="1"/>
  <c r="F157" i="1"/>
  <c r="F138" i="1"/>
  <c r="J138" i="1"/>
  <c r="I138" i="1"/>
  <c r="J119" i="1"/>
  <c r="I119" i="1"/>
  <c r="H119" i="1"/>
  <c r="F119" i="1"/>
  <c r="I100" i="1"/>
  <c r="J100" i="1"/>
  <c r="F100" i="1"/>
  <c r="G100" i="1"/>
  <c r="F81" i="1"/>
  <c r="J81" i="1"/>
  <c r="H62" i="1"/>
  <c r="J62" i="1"/>
  <c r="I62" i="1"/>
  <c r="G43" i="1"/>
  <c r="F43" i="1"/>
  <c r="I24" i="1"/>
  <c r="G24" i="1"/>
  <c r="J24" i="1"/>
  <c r="H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<sst xmlns="http://schemas.openxmlformats.org/spreadsheetml/2006/main" count="282" uniqueCount="76">
  <si>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</si>
  <si>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</si>
  <si>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</si>
  <si>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</si>
  <si>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</si>
  <si>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</si>
  <si>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</si>
  <si>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</si>
  <si>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</si>
  <si>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</si>
  <si>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</si>
  <si>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</si>
  <si>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</si>
  <si>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</si>
  <si>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</si>
  <si>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</si>
  <si>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</si>
  <si>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</si>
  <si>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</si>
  <si>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</si>
  <si>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</si>
  <si>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</si>
  <si>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</si>
  <si>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</si>
  <si>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</si>
  <si>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</si>
  <si>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</si>
  <si>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</si>
  <si>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</si>
  <si>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</si>
  <si>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</si>
  <si>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</si>
  <si>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</si>
  <si>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</si>
  <si>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</si>
  <si>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</si>
  <si>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</si>
  <si>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</si>
  <si>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</si>
  <si>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№3" г.Горнозаводска</t>
  </si>
  <si>
    <t>Руководитель</t>
  </si>
  <si>
    <t>Непобедимова Н.Л.</t>
  </si>
  <si>
    <t>Макаронные изделия</t>
  </si>
  <si>
    <t>Котлета куриная</t>
  </si>
  <si>
    <t>Компот из сухофруктов</t>
  </si>
  <si>
    <t>Хлеб</t>
  </si>
  <si>
    <t>гастрономия</t>
  </si>
  <si>
    <t>Тефтели</t>
  </si>
  <si>
    <t>Чай с лимоном</t>
  </si>
  <si>
    <t>Рис отварной</t>
  </si>
  <si>
    <t>Чай-заварка</t>
  </si>
  <si>
    <t>Рагу из птицы</t>
  </si>
  <si>
    <t>Яблоко</t>
  </si>
  <si>
    <t>Пюре гороховое</t>
  </si>
  <si>
    <t>Греча</t>
  </si>
  <si>
    <t>Пюре картофельное</t>
  </si>
  <si>
    <t>Котлета рыбная</t>
  </si>
  <si>
    <t>Голубцы ленивые</t>
  </si>
  <si>
    <t>Борщ</t>
  </si>
  <si>
    <t>Макаронные изделия отварные</t>
  </si>
  <si>
    <t>Суп гороховый</t>
  </si>
  <si>
    <t>Рассольник</t>
  </si>
  <si>
    <t>Щи из свежей капусты с картофелем</t>
  </si>
  <si>
    <t>Суп из овощей</t>
  </si>
  <si>
    <t xml:space="preserve">Чай </t>
  </si>
  <si>
    <t>Чай</t>
  </si>
  <si>
    <t>Капуста тушенная</t>
  </si>
  <si>
    <t>Кофейный напиток</t>
  </si>
  <si>
    <t>Суп с макаронными изделиями</t>
  </si>
  <si>
    <t>Свекольник</t>
  </si>
  <si>
    <t>Рис</t>
  </si>
  <si>
    <t>Макароны отв.</t>
  </si>
  <si>
    <t>Хлеб ржан</t>
  </si>
  <si>
    <t>Рис отв.</t>
  </si>
  <si>
    <t>Рис отв</t>
  </si>
  <si>
    <t>Рыба жареная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</si>
</sst>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7</v>
      </c>
      <c r="H6" s="40">
        <v>8.1999999999999993</v>
      </c>
      <c r="I6" s="40">
        <v>44.5</v>
      </c>
      <c r="J6" s="40">
        <v>272.89999999999998</v>
      </c>
      <c r="K6" s="41">
        <v>227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1.1000000000000001</v>
      </c>
      <c r="H7" s="43">
        <v>4.0999999999999996</v>
      </c>
      <c r="I7" s="43">
        <v>6.4</v>
      </c>
      <c r="J7" s="43">
        <v>66</v>
      </c>
      <c r="K7" s="44">
        <v>209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0.1</v>
      </c>
      <c r="H8" s="43"/>
      <c r="I8" s="43">
        <v>15.3</v>
      </c>
      <c r="J8" s="43">
        <v>61.8</v>
      </c>
      <c r="K8" s="44">
        <v>294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4.3</v>
      </c>
      <c r="H9" s="43">
        <v>0.4</v>
      </c>
      <c r="I9" s="43">
        <v>24.6</v>
      </c>
      <c r="J9" s="43">
        <v>119.2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</v>
      </c>
      <c r="H13" s="19">
        <f t="shared" si="0"/>
        <v>12.7</v>
      </c>
      <c r="I13" s="19">
        <f t="shared" si="0"/>
        <v>90.800000000000011</v>
      </c>
      <c r="J13" s="19">
        <f t="shared" si="0"/>
        <v>519.9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5.4</v>
      </c>
      <c r="H15" s="43">
        <v>4.8</v>
      </c>
      <c r="I15" s="43">
        <v>19.600000000000001</v>
      </c>
      <c r="J15" s="43">
        <v>142.80000000000001</v>
      </c>
      <c r="K15" s="44">
        <v>45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1.1000000000000001</v>
      </c>
      <c r="H16" s="43">
        <v>4.0999999999999996</v>
      </c>
      <c r="I16" s="43">
        <v>6.4</v>
      </c>
      <c r="J16" s="43">
        <v>66</v>
      </c>
      <c r="K16" s="44">
        <v>209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120</v>
      </c>
      <c r="G17" s="43">
        <v>7</v>
      </c>
      <c r="H17" s="43">
        <v>7.5</v>
      </c>
      <c r="I17" s="43">
        <v>44.5</v>
      </c>
      <c r="J17" s="43">
        <v>272.89999999999998</v>
      </c>
      <c r="K17" s="44">
        <v>227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0</v>
      </c>
      <c r="H18" s="43"/>
      <c r="I18" s="43">
        <v>15.7</v>
      </c>
      <c r="J18" s="43">
        <v>60.2</v>
      </c>
      <c r="K18" s="44">
        <v>301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5.2</v>
      </c>
      <c r="H19" s="43">
        <v>0.5</v>
      </c>
      <c r="I19" s="43">
        <v>29.5</v>
      </c>
      <c r="J19" s="43">
        <v>143</v>
      </c>
      <c r="K19" s="44">
        <v>1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18.7</v>
      </c>
      <c r="H23" s="19">
        <f t="shared" si="2"/>
        <v>16.899999999999999</v>
      </c>
      <c r="I23" s="19">
        <f t="shared" si="2"/>
        <v>115.7</v>
      </c>
      <c r="J23" s="19">
        <f t="shared" si="2"/>
        <v>684.9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31.2</v>
      </c>
      <c r="H24" s="32">
        <f t="shared" si="4"/>
        <v>29.599999999999998</v>
      </c>
      <c r="I24" s="32">
        <f t="shared" si="4"/>
        <v>206.5</v>
      </c>
      <c r="J24" s="32">
        <f t="shared" si="4"/>
        <v>1204.8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8.6999999999999993</v>
      </c>
      <c r="H25" s="40">
        <v>7.8</v>
      </c>
      <c r="I25" s="40">
        <v>39.5</v>
      </c>
      <c r="J25" s="40">
        <v>263</v>
      </c>
      <c r="K25" s="41">
        <v>196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100</v>
      </c>
      <c r="G26" s="43">
        <v>10.5</v>
      </c>
      <c r="H26" s="43">
        <v>2.2000000000000002</v>
      </c>
      <c r="I26" s="43">
        <v>6.4</v>
      </c>
      <c r="J26" s="43">
        <v>87.9</v>
      </c>
      <c r="K26" s="44">
        <v>161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210</v>
      </c>
      <c r="G27" s="43">
        <v>0.1</v>
      </c>
      <c r="H27" s="43"/>
      <c r="I27" s="43">
        <v>15.3</v>
      </c>
      <c r="J27" s="43">
        <v>61.8</v>
      </c>
      <c r="K27" s="44">
        <v>294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3.4</v>
      </c>
      <c r="H28" s="43">
        <v>10.6</v>
      </c>
      <c r="I28" s="43">
        <v>65</v>
      </c>
      <c r="J28" s="43">
        <v>425.7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22.7</v>
      </c>
      <c r="H32" s="19">
        <f t="shared" ref="H32" si="7">SUM(H25:H31)</f>
        <v>20.6</v>
      </c>
      <c r="I32" s="19">
        <f t="shared" ref="I32" si="8">SUM(I25:I31)</f>
        <v>126.2</v>
      </c>
      <c r="J32" s="19">
        <f t="shared" ref="J32:L32" si="9">SUM(J25:J31)</f>
        <v>838.4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260</v>
      </c>
      <c r="G34" s="43">
        <v>2</v>
      </c>
      <c r="H34" s="43">
        <v>6.7</v>
      </c>
      <c r="I34" s="43">
        <v>9.1</v>
      </c>
      <c r="J34" s="43">
        <v>104.8</v>
      </c>
      <c r="K34" s="44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10.5</v>
      </c>
      <c r="H35" s="43">
        <v>2.2000000000000002</v>
      </c>
      <c r="I35" s="43">
        <v>6.4</v>
      </c>
      <c r="J35" s="43">
        <v>87.9</v>
      </c>
      <c r="K35" s="44">
        <v>161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8.6999999999999993</v>
      </c>
      <c r="H36" s="43">
        <v>7.8</v>
      </c>
      <c r="I36" s="43">
        <v>39.5</v>
      </c>
      <c r="J36" s="43">
        <v>263</v>
      </c>
      <c r="K36" s="44">
        <v>196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/>
      <c r="H37" s="43"/>
      <c r="I37" s="43">
        <v>15</v>
      </c>
      <c r="J37" s="43">
        <v>60.2</v>
      </c>
      <c r="K37" s="44">
        <v>301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5.2</v>
      </c>
      <c r="H38" s="43">
        <v>0.5</v>
      </c>
      <c r="I38" s="43">
        <v>29.5</v>
      </c>
      <c r="J38" s="43">
        <v>143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17.2</v>
      </c>
      <c r="I42" s="19">
        <f t="shared" ref="I42" si="12">SUM(I33:I41)</f>
        <v>99.5</v>
      </c>
      <c r="J42" s="19">
        <f t="shared" ref="J42:L42" si="13">SUM(J33:J41)</f>
        <v>658.9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1240</v>
      </c>
      <c r="G43" s="32">
        <f t="shared" ref="G43" si="14">G32+G42</f>
        <v>49.099999999999994</v>
      </c>
      <c r="H43" s="32">
        <f t="shared" ref="H43" si="15">H32+H42</f>
        <v>37.799999999999997</v>
      </c>
      <c r="I43" s="32">
        <f t="shared" ref="I43" si="16">I32+I42</f>
        <v>225.7</v>
      </c>
      <c r="J43" s="32">
        <f t="shared" ref="J43:L43" si="17">J32+J42</f>
        <v>1497.3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180</v>
      </c>
      <c r="G44" s="40">
        <v>3.8</v>
      </c>
      <c r="H44" s="40">
        <v>7</v>
      </c>
      <c r="I44" s="40">
        <v>16.600000000000001</v>
      </c>
      <c r="J44" s="40">
        <v>144.1</v>
      </c>
      <c r="K44" s="41">
        <v>235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51">
        <v>70</v>
      </c>
      <c r="G45" s="43">
        <v>9.5</v>
      </c>
      <c r="H45" s="43">
        <v>13.8</v>
      </c>
      <c r="I45" s="43">
        <v>9.1999999999999993</v>
      </c>
      <c r="J45" s="43">
        <v>199.3</v>
      </c>
      <c r="K45" s="44">
        <v>176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/>
      <c r="H46" s="43"/>
      <c r="I46" s="43">
        <v>15</v>
      </c>
      <c r="J46" s="43">
        <v>60.2</v>
      </c>
      <c r="K46" s="44">
        <v>257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5.2</v>
      </c>
      <c r="H47" s="43">
        <v>0.5</v>
      </c>
      <c r="I47" s="43">
        <v>29.5</v>
      </c>
      <c r="J47" s="43">
        <v>143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18.5</v>
      </c>
      <c r="H51" s="19">
        <f t="shared" ref="H51" si="19">SUM(H44:H50)</f>
        <v>21.3</v>
      </c>
      <c r="I51" s="19">
        <f t="shared" ref="I51" si="20">SUM(I44:I50)</f>
        <v>70.3</v>
      </c>
      <c r="J51" s="19">
        <f t="shared" ref="J51:L51" si="21">SUM(J44:J50)</f>
        <v>546.59999999999991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2.9</v>
      </c>
      <c r="H53" s="43">
        <v>3.6</v>
      </c>
      <c r="I53" s="43">
        <v>21</v>
      </c>
      <c r="J53" s="43">
        <v>127.4</v>
      </c>
      <c r="K53" s="44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50" t="s">
        <v>56</v>
      </c>
      <c r="F54" s="51">
        <v>70</v>
      </c>
      <c r="G54" s="43">
        <v>9.5</v>
      </c>
      <c r="H54" s="43">
        <v>13.8</v>
      </c>
      <c r="I54" s="43">
        <v>9.1999999999999993</v>
      </c>
      <c r="J54" s="43">
        <v>199.3</v>
      </c>
      <c r="K54" s="44">
        <v>176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3.1</v>
      </c>
      <c r="H55" s="43">
        <v>5.6</v>
      </c>
      <c r="I55" s="43">
        <v>13.3</v>
      </c>
      <c r="J55" s="43">
        <v>115.3</v>
      </c>
      <c r="K55" s="44">
        <v>235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/>
      <c r="H56" s="43"/>
      <c r="I56" s="43">
        <v>15</v>
      </c>
      <c r="J56" s="43">
        <v>60.2</v>
      </c>
      <c r="K56" s="44">
        <v>301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2.6</v>
      </c>
      <c r="H57" s="43">
        <v>0.2</v>
      </c>
      <c r="I57" s="43">
        <v>14.8</v>
      </c>
      <c r="J57" s="43">
        <v>71.5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18.100000000000001</v>
      </c>
      <c r="H61" s="19">
        <f t="shared" ref="H61" si="23">SUM(H52:H60)</f>
        <v>23.2</v>
      </c>
      <c r="I61" s="19">
        <f t="shared" ref="I61" si="24">SUM(I52:I60)</f>
        <v>73.3</v>
      </c>
      <c r="J61" s="19">
        <f t="shared" ref="J61:L61" si="25">SUM(J52:J60)</f>
        <v>573.70000000000005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1210</v>
      </c>
      <c r="G62" s="32">
        <f t="shared" ref="G62" si="26">G51+G61</f>
        <v>36.6</v>
      </c>
      <c r="H62" s="32">
        <f t="shared" ref="H62" si="27">H51+H61</f>
        <v>44.5</v>
      </c>
      <c r="I62" s="32">
        <f t="shared" ref="I62" si="28">I51+I61</f>
        <v>143.6</v>
      </c>
      <c r="J62" s="32">
        <f t="shared" ref="J62:L62" si="29">J51+J61</f>
        <v>1120.3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150</v>
      </c>
      <c r="G63" s="40">
        <v>4.0999999999999996</v>
      </c>
      <c r="H63" s="40">
        <v>7</v>
      </c>
      <c r="I63" s="40">
        <v>33.700000000000003</v>
      </c>
      <c r="J63" s="40">
        <v>214.3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50" t="s">
        <v>43</v>
      </c>
      <c r="F64" s="43">
        <v>100</v>
      </c>
      <c r="G64" s="43">
        <v>1.1000000000000001</v>
      </c>
      <c r="H64" s="43">
        <v>1</v>
      </c>
      <c r="I64" s="43">
        <v>6.4</v>
      </c>
      <c r="J64" s="43">
        <v>31</v>
      </c>
      <c r="K64" s="44">
        <v>209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0.1</v>
      </c>
      <c r="H65" s="43"/>
      <c r="I65" s="43">
        <v>15.3</v>
      </c>
      <c r="J65" s="43">
        <v>61.3</v>
      </c>
      <c r="K65" s="44">
        <v>294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5.2</v>
      </c>
      <c r="H66" s="43">
        <v>0.5</v>
      </c>
      <c r="I66" s="43">
        <v>29.5</v>
      </c>
      <c r="J66" s="43">
        <v>143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10.5</v>
      </c>
      <c r="H70" s="19">
        <f t="shared" ref="H70" si="31">SUM(H63:H69)</f>
        <v>8.5</v>
      </c>
      <c r="I70" s="19">
        <f t="shared" ref="I70" si="32">SUM(I63:I69)</f>
        <v>84.9</v>
      </c>
      <c r="J70" s="19">
        <f t="shared" ref="J70:L70" si="33">SUM(J63:J69)</f>
        <v>449.6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260</v>
      </c>
      <c r="G72" s="43">
        <v>2.5</v>
      </c>
      <c r="H72" s="43">
        <v>6.8</v>
      </c>
      <c r="I72" s="43">
        <v>16.8</v>
      </c>
      <c r="J72" s="43">
        <v>138.30000000000001</v>
      </c>
      <c r="K72" s="44">
        <v>43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43</v>
      </c>
      <c r="F73" s="43">
        <v>100</v>
      </c>
      <c r="G73" s="43">
        <v>9.5</v>
      </c>
      <c r="H73" s="43">
        <v>13.8</v>
      </c>
      <c r="I73" s="43">
        <v>0.8</v>
      </c>
      <c r="J73" s="43">
        <v>199.3</v>
      </c>
      <c r="K73" s="44">
        <v>176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2.7</v>
      </c>
      <c r="H74" s="43">
        <v>4.7</v>
      </c>
      <c r="I74" s="43">
        <v>22.5</v>
      </c>
      <c r="J74" s="43">
        <v>142.6</v>
      </c>
      <c r="K74" s="44">
        <v>201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/>
      <c r="H75" s="43"/>
      <c r="I75" s="43">
        <v>15</v>
      </c>
      <c r="J75" s="43">
        <v>60.2</v>
      </c>
      <c r="K75" s="44">
        <v>301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5.2</v>
      </c>
      <c r="H76" s="43">
        <v>0.5</v>
      </c>
      <c r="I76" s="43">
        <v>29.5</v>
      </c>
      <c r="J76" s="43">
        <v>143</v>
      </c>
      <c r="K76" s="44">
        <v>1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19.899999999999999</v>
      </c>
      <c r="H80" s="19">
        <f t="shared" ref="H80" si="35">SUM(H71:H79)</f>
        <v>25.8</v>
      </c>
      <c r="I80" s="19">
        <f t="shared" ref="I80" si="36">SUM(I71:I79)</f>
        <v>84.6</v>
      </c>
      <c r="J80" s="19">
        <f t="shared" ref="J80:L80" si="37">SUM(J71:J79)</f>
        <v>683.40000000000009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1280</v>
      </c>
      <c r="G81" s="32">
        <f t="shared" ref="G81" si="38">G70+G80</f>
        <v>30.4</v>
      </c>
      <c r="H81" s="32">
        <f t="shared" ref="H81" si="39">H70+H80</f>
        <v>34.299999999999997</v>
      </c>
      <c r="I81" s="32">
        <f t="shared" ref="I81" si="40">I70+I80</f>
        <v>169.5</v>
      </c>
      <c r="J81" s="32">
        <f t="shared" ref="J81:L81" si="41">J70+J80</f>
        <v>1133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180</v>
      </c>
      <c r="G82" s="40">
        <v>3.1</v>
      </c>
      <c r="H82" s="40">
        <v>7.3</v>
      </c>
      <c r="I82" s="40">
        <v>24.8</v>
      </c>
      <c r="J82" s="40">
        <v>177.7</v>
      </c>
      <c r="K82" s="41">
        <v>241</v>
      </c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100</v>
      </c>
      <c r="G83" s="43">
        <v>6.5</v>
      </c>
      <c r="H83" s="43">
        <v>7.8</v>
      </c>
      <c r="I83" s="43">
        <v>5.9</v>
      </c>
      <c r="J83" s="43">
        <v>119.8</v>
      </c>
      <c r="K83" s="44">
        <v>178</v>
      </c>
      <c r="L83" s="43"/>
    </row>
    <row r="84" spans="1:12" ht="15" x14ac:dyDescent="0.25">
      <c r="A84" s="23"/>
      <c r="B84" s="15"/>
      <c r="C84" s="11"/>
      <c r="D84" s="7" t="s">
        <v>22</v>
      </c>
      <c r="E84" s="50" t="s">
        <v>64</v>
      </c>
      <c r="F84" s="43">
        <v>200</v>
      </c>
      <c r="G84" s="43">
        <v>0.1</v>
      </c>
      <c r="H84" s="43">
        <v>0</v>
      </c>
      <c r="I84" s="43">
        <v>15.3</v>
      </c>
      <c r="J84" s="43">
        <v>61.8</v>
      </c>
      <c r="K84" s="44">
        <v>294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5.2</v>
      </c>
      <c r="H85" s="43">
        <v>0.5</v>
      </c>
      <c r="I85" s="43">
        <v>29.5</v>
      </c>
      <c r="J85" s="43">
        <v>143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14.899999999999999</v>
      </c>
      <c r="H89" s="19">
        <f t="shared" ref="H89" si="43">SUM(H82:H88)</f>
        <v>15.6</v>
      </c>
      <c r="I89" s="19">
        <f t="shared" ref="I89" si="44">SUM(I82:I88)</f>
        <v>75.5</v>
      </c>
      <c r="J89" s="19">
        <f t="shared" ref="J89:L89" si="45">SUM(J82:J88)</f>
        <v>502.3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2.6</v>
      </c>
      <c r="H91" s="43">
        <v>6.9</v>
      </c>
      <c r="I91" s="43">
        <v>17.600000000000001</v>
      </c>
      <c r="J91" s="43">
        <v>142.6</v>
      </c>
      <c r="K91" s="44">
        <v>42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6.5</v>
      </c>
      <c r="H92" s="43">
        <v>7.8</v>
      </c>
      <c r="I92" s="43">
        <v>5.9</v>
      </c>
      <c r="J92" s="43">
        <v>167.8</v>
      </c>
      <c r="K92" s="44">
        <v>164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3</v>
      </c>
      <c r="H93" s="43">
        <v>5.8</v>
      </c>
      <c r="I93" s="43">
        <v>17.899999999999999</v>
      </c>
      <c r="J93" s="43">
        <v>135.4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/>
      <c r="H94" s="43"/>
      <c r="I94" s="43">
        <v>15</v>
      </c>
      <c r="J94" s="43">
        <v>60.2</v>
      </c>
      <c r="K94" s="44">
        <v>301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3.4</v>
      </c>
      <c r="H95" s="43">
        <v>0.3</v>
      </c>
      <c r="I95" s="43">
        <v>19.7</v>
      </c>
      <c r="J95" s="43">
        <v>95.4</v>
      </c>
      <c r="K95" s="44">
        <v>1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15.5</v>
      </c>
      <c r="H99" s="19">
        <f t="shared" ref="H99" si="47">SUM(H90:H98)</f>
        <v>20.8</v>
      </c>
      <c r="I99" s="19">
        <f t="shared" ref="I99" si="48">SUM(I90:I98)</f>
        <v>76.099999999999994</v>
      </c>
      <c r="J99" s="19">
        <f t="shared" ref="J99:L99" si="49">SUM(J90:J98)</f>
        <v>601.4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1280</v>
      </c>
      <c r="G100" s="32">
        <f t="shared" ref="G100" si="50">G89+G99</f>
        <v>30.4</v>
      </c>
      <c r="H100" s="32">
        <f t="shared" ref="H100" si="51">H89+H99</f>
        <v>36.4</v>
      </c>
      <c r="I100" s="32">
        <f t="shared" ref="I100" si="52">I89+I99</f>
        <v>151.6</v>
      </c>
      <c r="J100" s="32">
        <f t="shared" ref="J100:L100" si="53">J89+J99</f>
        <v>1103.7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16.600000000000001</v>
      </c>
      <c r="H101" s="40">
        <v>7.1</v>
      </c>
      <c r="I101" s="40">
        <v>37.6</v>
      </c>
      <c r="J101" s="40">
        <v>276.7</v>
      </c>
      <c r="K101" s="41">
        <v>114</v>
      </c>
      <c r="L101" s="40"/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100</v>
      </c>
      <c r="G102" s="43">
        <v>1.1000000000000001</v>
      </c>
      <c r="H102" s="43">
        <v>4.0999999999999996</v>
      </c>
      <c r="I102" s="43">
        <v>6.2</v>
      </c>
      <c r="J102" s="43">
        <v>66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0.1</v>
      </c>
      <c r="H103" s="43"/>
      <c r="I103" s="43">
        <v>15.3</v>
      </c>
      <c r="J103" s="43">
        <v>61.8</v>
      </c>
      <c r="K103" s="44">
        <v>294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5.2</v>
      </c>
      <c r="H104" s="43">
        <v>0.5</v>
      </c>
      <c r="I104" s="43">
        <v>29.5</v>
      </c>
      <c r="J104" s="43">
        <v>143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23.000000000000004</v>
      </c>
      <c r="H108" s="19">
        <f t="shared" si="54"/>
        <v>11.7</v>
      </c>
      <c r="I108" s="19">
        <f t="shared" si="54"/>
        <v>88.600000000000009</v>
      </c>
      <c r="J108" s="19">
        <f t="shared" si="54"/>
        <v>547.5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260</v>
      </c>
      <c r="G110" s="43">
        <v>2</v>
      </c>
      <c r="H110" s="43">
        <v>6.7</v>
      </c>
      <c r="I110" s="43">
        <v>9.1</v>
      </c>
      <c r="J110" s="43">
        <v>104.8</v>
      </c>
      <c r="K110" s="44">
        <v>63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1.1000000000000001</v>
      </c>
      <c r="H111" s="43">
        <v>4.0999999999999996</v>
      </c>
      <c r="I111" s="43">
        <v>6.2</v>
      </c>
      <c r="J111" s="43">
        <v>66</v>
      </c>
      <c r="K111" s="44">
        <v>209</v>
      </c>
      <c r="L111" s="43"/>
    </row>
    <row r="112" spans="1:12" ht="15" x14ac:dyDescent="0.25">
      <c r="A112" s="23"/>
      <c r="B112" s="15"/>
      <c r="C112" s="11"/>
      <c r="D112" s="7" t="s">
        <v>29</v>
      </c>
      <c r="E112" s="39" t="s">
        <v>53</v>
      </c>
      <c r="F112" s="40">
        <v>150</v>
      </c>
      <c r="G112" s="40">
        <v>16.600000000000001</v>
      </c>
      <c r="H112" s="40">
        <v>7.1</v>
      </c>
      <c r="I112" s="40">
        <v>37.6</v>
      </c>
      <c r="J112" s="40">
        <v>276.7</v>
      </c>
      <c r="K112" s="41">
        <v>114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0.6</v>
      </c>
      <c r="H113" s="43">
        <v>0</v>
      </c>
      <c r="I113" s="43">
        <v>19.7</v>
      </c>
      <c r="J113" s="43">
        <v>95.4</v>
      </c>
      <c r="K113" s="44">
        <v>283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3.4</v>
      </c>
      <c r="H114" s="43">
        <v>0.3</v>
      </c>
      <c r="I114" s="43">
        <v>19.7</v>
      </c>
      <c r="J114" s="43">
        <v>95.4</v>
      </c>
      <c r="K114" s="44">
        <v>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23.700000000000003</v>
      </c>
      <c r="H118" s="19">
        <f t="shared" si="56"/>
        <v>18.2</v>
      </c>
      <c r="I118" s="19">
        <f t="shared" si="56"/>
        <v>92.300000000000011</v>
      </c>
      <c r="J118" s="19">
        <f t="shared" si="56"/>
        <v>638.29999999999995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1260</v>
      </c>
      <c r="G119" s="32">
        <f t="shared" ref="G119" si="58">G108+G118</f>
        <v>46.7</v>
      </c>
      <c r="H119" s="32">
        <f t="shared" ref="H119" si="59">H108+H118</f>
        <v>29.9</v>
      </c>
      <c r="I119" s="32">
        <f t="shared" ref="I119" si="60">I108+I118</f>
        <v>180.90000000000003</v>
      </c>
      <c r="J119" s="32">
        <f t="shared" ref="J119:L119" si="61">J108+J118</f>
        <v>1185.8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71</v>
      </c>
      <c r="F120" s="40">
        <v>150</v>
      </c>
      <c r="G120" s="40">
        <v>8.6999999999999993</v>
      </c>
      <c r="H120" s="40">
        <v>7.8</v>
      </c>
      <c r="I120" s="40">
        <v>39.5</v>
      </c>
      <c r="J120" s="40">
        <v>263</v>
      </c>
      <c r="K120" s="41">
        <v>227</v>
      </c>
      <c r="L120" s="40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100</v>
      </c>
      <c r="G121" s="43">
        <v>9.5</v>
      </c>
      <c r="H121" s="43">
        <v>13.8</v>
      </c>
      <c r="I121" s="43">
        <v>9.1999999999999993</v>
      </c>
      <c r="J121" s="43">
        <v>199.3</v>
      </c>
      <c r="K121" s="44">
        <v>176</v>
      </c>
      <c r="L121" s="43"/>
    </row>
    <row r="122" spans="1:12" ht="15" x14ac:dyDescent="0.25">
      <c r="A122" s="14"/>
      <c r="B122" s="15"/>
      <c r="C122" s="11"/>
      <c r="D122" s="7" t="s">
        <v>22</v>
      </c>
      <c r="E122" s="50" t="s">
        <v>64</v>
      </c>
      <c r="F122" s="43">
        <v>200</v>
      </c>
      <c r="G122" s="43">
        <v>0.1</v>
      </c>
      <c r="H122" s="43"/>
      <c r="I122" s="43">
        <v>15.3</v>
      </c>
      <c r="J122" s="43">
        <v>61.3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5.2</v>
      </c>
      <c r="H123" s="43">
        <v>0.5</v>
      </c>
      <c r="I123" s="43">
        <v>29.5</v>
      </c>
      <c r="J123" s="43">
        <v>143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23.5</v>
      </c>
      <c r="H127" s="19">
        <f t="shared" si="62"/>
        <v>22.1</v>
      </c>
      <c r="I127" s="19">
        <f t="shared" si="62"/>
        <v>93.5</v>
      </c>
      <c r="J127" s="19">
        <f t="shared" si="62"/>
        <v>666.6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260</v>
      </c>
      <c r="G129" s="43">
        <v>2.2999999999999998</v>
      </c>
      <c r="H129" s="43">
        <v>6.7</v>
      </c>
      <c r="I129" s="43">
        <v>13.5</v>
      </c>
      <c r="J129" s="43">
        <v>123</v>
      </c>
      <c r="K129" s="44">
        <v>67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9.5</v>
      </c>
      <c r="H130" s="43">
        <v>13.8</v>
      </c>
      <c r="I130" s="43">
        <v>9.1999999999999993</v>
      </c>
      <c r="J130" s="43">
        <v>199.3</v>
      </c>
      <c r="K130" s="44">
        <v>176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71</v>
      </c>
      <c r="F131" s="40">
        <v>150</v>
      </c>
      <c r="G131" s="40">
        <v>8.6999999999999993</v>
      </c>
      <c r="H131" s="40">
        <v>7.8</v>
      </c>
      <c r="I131" s="40">
        <v>39.5</v>
      </c>
      <c r="J131" s="40">
        <v>263</v>
      </c>
      <c r="K131" s="41">
        <v>227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/>
      <c r="H132" s="43"/>
      <c r="I132" s="43">
        <v>15</v>
      </c>
      <c r="J132" s="43">
        <v>60.2</v>
      </c>
      <c r="K132" s="44">
        <v>301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3.4</v>
      </c>
      <c r="H133" s="43">
        <v>0.3</v>
      </c>
      <c r="I133" s="43">
        <v>19.7</v>
      </c>
      <c r="J133" s="43">
        <v>95.4</v>
      </c>
      <c r="K133" s="44">
        <v>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23.9</v>
      </c>
      <c r="H137" s="19">
        <f t="shared" si="64"/>
        <v>28.6</v>
      </c>
      <c r="I137" s="19">
        <f t="shared" si="64"/>
        <v>96.9</v>
      </c>
      <c r="J137" s="19">
        <f t="shared" si="64"/>
        <v>740.9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1250</v>
      </c>
      <c r="G138" s="32">
        <f t="shared" ref="G138" si="66">G127+G137</f>
        <v>47.4</v>
      </c>
      <c r="H138" s="32">
        <f t="shared" ref="H138" si="67">H127+H137</f>
        <v>50.7</v>
      </c>
      <c r="I138" s="32">
        <f t="shared" ref="I138" si="68">I127+I137</f>
        <v>190.4</v>
      </c>
      <c r="J138" s="32">
        <f t="shared" ref="J138:L138" si="69">J127+J137</f>
        <v>1407.5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55</v>
      </c>
      <c r="F139" s="40">
        <v>150</v>
      </c>
      <c r="G139" s="40">
        <v>5.6</v>
      </c>
      <c r="H139" s="40">
        <v>6.8</v>
      </c>
      <c r="I139" s="40">
        <v>36</v>
      </c>
      <c r="J139" s="40">
        <v>223.1</v>
      </c>
      <c r="K139" s="41">
        <v>241</v>
      </c>
      <c r="L139" s="40"/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100</v>
      </c>
      <c r="G140" s="43">
        <v>10.8</v>
      </c>
      <c r="H140" s="43">
        <v>3.5</v>
      </c>
      <c r="I140" s="43">
        <v>8.3000000000000007</v>
      </c>
      <c r="J140" s="43">
        <v>107.8</v>
      </c>
      <c r="K140" s="44">
        <v>265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/>
      <c r="H141" s="43"/>
      <c r="I141" s="43">
        <v>15</v>
      </c>
      <c r="J141" s="43">
        <v>60.2</v>
      </c>
      <c r="K141" s="44">
        <v>301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5.2</v>
      </c>
      <c r="H142" s="43">
        <v>0.5</v>
      </c>
      <c r="I142" s="43">
        <v>29.5</v>
      </c>
      <c r="J142" s="43">
        <v>143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21.599999999999998</v>
      </c>
      <c r="H146" s="19">
        <f t="shared" si="70"/>
        <v>10.8</v>
      </c>
      <c r="I146" s="19">
        <f t="shared" si="70"/>
        <v>88.8</v>
      </c>
      <c r="J146" s="19">
        <f t="shared" si="70"/>
        <v>534.09999999999991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260</v>
      </c>
      <c r="G148" s="43">
        <v>2.9</v>
      </c>
      <c r="H148" s="43">
        <v>6.9</v>
      </c>
      <c r="I148" s="43">
        <v>17.600000000000001</v>
      </c>
      <c r="J148" s="43">
        <v>142.6</v>
      </c>
      <c r="K148" s="44">
        <v>42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10.8</v>
      </c>
      <c r="H149" s="43">
        <v>3.5</v>
      </c>
      <c r="I149" s="43">
        <v>8.3000000000000007</v>
      </c>
      <c r="J149" s="43">
        <v>107.8</v>
      </c>
      <c r="K149" s="44">
        <v>265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50" t="s">
        <v>55</v>
      </c>
      <c r="F150" s="43">
        <v>150</v>
      </c>
      <c r="G150" s="43">
        <v>5.6</v>
      </c>
      <c r="H150" s="43">
        <v>6.3</v>
      </c>
      <c r="I150" s="43">
        <v>36</v>
      </c>
      <c r="J150" s="43">
        <v>223.1</v>
      </c>
      <c r="K150" s="44">
        <v>241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/>
      <c r="I151" s="43">
        <v>15</v>
      </c>
      <c r="J151" s="43">
        <v>60.2</v>
      </c>
      <c r="K151" s="44">
        <v>301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2.6</v>
      </c>
      <c r="H152" s="43">
        <v>0.2</v>
      </c>
      <c r="I152" s="43">
        <v>14.8</v>
      </c>
      <c r="J152" s="43">
        <v>71.5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21.900000000000002</v>
      </c>
      <c r="H156" s="19">
        <f t="shared" si="72"/>
        <v>16.899999999999999</v>
      </c>
      <c r="I156" s="19">
        <f t="shared" si="72"/>
        <v>91.7</v>
      </c>
      <c r="J156" s="19">
        <f t="shared" si="72"/>
        <v>605.20000000000005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43.5</v>
      </c>
      <c r="H157" s="32">
        <f t="shared" ref="H157" si="75">H146+H156</f>
        <v>27.7</v>
      </c>
      <c r="I157" s="32">
        <f t="shared" ref="I157" si="76">I146+I156</f>
        <v>180.5</v>
      </c>
      <c r="J157" s="32">
        <f t="shared" ref="J157:L157" si="77">J146+J156</f>
        <v>1139.3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180</v>
      </c>
      <c r="G158" s="40">
        <v>15.8</v>
      </c>
      <c r="H158" s="40">
        <v>18.079999999999998</v>
      </c>
      <c r="I158" s="40">
        <v>16.899999999999999</v>
      </c>
      <c r="J158" s="40">
        <v>292.39999999999998</v>
      </c>
      <c r="K158" s="41">
        <v>214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</v>
      </c>
      <c r="H160" s="43"/>
      <c r="I160" s="43">
        <v>15.3</v>
      </c>
      <c r="J160" s="43">
        <v>61.3</v>
      </c>
      <c r="K160" s="44">
        <v>294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2.6</v>
      </c>
      <c r="H161" s="43">
        <v>0.2</v>
      </c>
      <c r="I161" s="43">
        <v>14.8</v>
      </c>
      <c r="J161" s="43">
        <v>71.5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/>
      <c r="L162" s="43"/>
    </row>
    <row r="163" spans="1:12" ht="15" x14ac:dyDescent="0.25">
      <c r="A163" s="23"/>
      <c r="B163" s="15"/>
      <c r="C163" s="11"/>
      <c r="D163" s="6" t="s">
        <v>46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18.899999999999999</v>
      </c>
      <c r="H165" s="19">
        <f t="shared" si="78"/>
        <v>18.679999999999996</v>
      </c>
      <c r="I165" s="19">
        <f t="shared" si="78"/>
        <v>56.8</v>
      </c>
      <c r="J165" s="19">
        <f t="shared" si="78"/>
        <v>469.59999999999997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5.4</v>
      </c>
      <c r="H167" s="43">
        <v>4.8</v>
      </c>
      <c r="I167" s="43">
        <v>19.600000000000001</v>
      </c>
      <c r="J167" s="43">
        <v>142.80000000000001</v>
      </c>
      <c r="K167" s="44">
        <v>45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51</v>
      </c>
      <c r="F168" s="43">
        <v>180</v>
      </c>
      <c r="G168" s="43">
        <v>15.8</v>
      </c>
      <c r="H168" s="43">
        <v>18</v>
      </c>
      <c r="I168" s="43">
        <v>16.899999999999999</v>
      </c>
      <c r="J168" s="43">
        <v>292.39999999999998</v>
      </c>
      <c r="K168" s="44">
        <v>214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/>
      <c r="H170" s="43"/>
      <c r="I170" s="43">
        <v>15</v>
      </c>
      <c r="J170" s="43">
        <v>60.2</v>
      </c>
      <c r="K170" s="44">
        <v>301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3.4</v>
      </c>
      <c r="H171" s="43">
        <v>0.3</v>
      </c>
      <c r="I171" s="43">
        <v>19.7</v>
      </c>
      <c r="J171" s="43">
        <v>95.4</v>
      </c>
      <c r="K171" s="44">
        <v>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72</v>
      </c>
      <c r="F172" s="43">
        <v>30</v>
      </c>
      <c r="G172" s="43">
        <v>2.2999999999999998</v>
      </c>
      <c r="H172" s="43">
        <v>0.4</v>
      </c>
      <c r="I172" s="43">
        <v>11.2</v>
      </c>
      <c r="J172" s="43">
        <v>57.9</v>
      </c>
      <c r="K172" s="44">
        <v>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26.900000000000002</v>
      </c>
      <c r="H175" s="19">
        <f t="shared" si="80"/>
        <v>23.5</v>
      </c>
      <c r="I175" s="19">
        <f t="shared" si="80"/>
        <v>82.4</v>
      </c>
      <c r="J175" s="19">
        <f t="shared" si="80"/>
        <v>648.69999999999993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1210</v>
      </c>
      <c r="G176" s="32">
        <f t="shared" ref="G176" si="82">G165+G175</f>
        <v>45.8</v>
      </c>
      <c r="H176" s="32">
        <f t="shared" ref="H176" si="83">H165+H175</f>
        <v>42.179999999999993</v>
      </c>
      <c r="I176" s="32">
        <f t="shared" ref="I176" si="84">I165+I175</f>
        <v>139.19999999999999</v>
      </c>
      <c r="J176" s="32">
        <f t="shared" ref="J176:L176" si="85">J165+J175</f>
        <v>1118.3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74</v>
      </c>
      <c r="F177" s="40">
        <v>150</v>
      </c>
      <c r="G177" s="40">
        <v>4.0999999999999996</v>
      </c>
      <c r="H177" s="40">
        <v>7.3</v>
      </c>
      <c r="I177" s="40">
        <v>33.700000000000003</v>
      </c>
      <c r="J177" s="40">
        <v>214.3</v>
      </c>
      <c r="K177" s="41">
        <v>224</v>
      </c>
      <c r="L177" s="40"/>
    </row>
    <row r="178" spans="1:12" ht="15" x14ac:dyDescent="0.25">
      <c r="A178" s="23"/>
      <c r="B178" s="15"/>
      <c r="C178" s="11"/>
      <c r="D178" s="6"/>
      <c r="E178" s="50" t="s">
        <v>75</v>
      </c>
      <c r="F178" s="43">
        <v>100</v>
      </c>
      <c r="G178" s="43">
        <v>14.7</v>
      </c>
      <c r="H178" s="43">
        <v>8.3000000000000007</v>
      </c>
      <c r="I178" s="43">
        <v>6.9</v>
      </c>
      <c r="J178" s="43">
        <v>161.5</v>
      </c>
      <c r="K178" s="44">
        <v>172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/>
      <c r="H179" s="43"/>
      <c r="I179" s="43">
        <v>15</v>
      </c>
      <c r="J179" s="43">
        <v>60.2</v>
      </c>
      <c r="K179" s="44">
        <v>301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5.2</v>
      </c>
      <c r="H180" s="43">
        <v>0.5</v>
      </c>
      <c r="I180" s="43">
        <v>29.5</v>
      </c>
      <c r="J180" s="43">
        <v>143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23.999999999999996</v>
      </c>
      <c r="H184" s="19">
        <f t="shared" si="86"/>
        <v>16.100000000000001</v>
      </c>
      <c r="I184" s="19">
        <f t="shared" si="86"/>
        <v>85.1</v>
      </c>
      <c r="J184" s="19">
        <f t="shared" si="86"/>
        <v>579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260</v>
      </c>
      <c r="G186" s="43">
        <v>2.6</v>
      </c>
      <c r="H186" s="43">
        <v>6.9</v>
      </c>
      <c r="I186" s="43">
        <v>17.600000000000001</v>
      </c>
      <c r="J186" s="43">
        <v>142.6</v>
      </c>
      <c r="K186" s="44">
        <v>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50" t="s">
        <v>75</v>
      </c>
      <c r="F187" s="43">
        <v>100</v>
      </c>
      <c r="G187" s="43">
        <v>14.7</v>
      </c>
      <c r="H187" s="43">
        <v>8.3000000000000007</v>
      </c>
      <c r="I187" s="43">
        <v>6.9</v>
      </c>
      <c r="J187" s="43">
        <v>161.5</v>
      </c>
      <c r="K187" s="44">
        <v>172</v>
      </c>
      <c r="L187" s="43"/>
    </row>
    <row r="188" spans="1:12" ht="15" x14ac:dyDescent="0.25">
      <c r="A188" s="23"/>
      <c r="B188" s="15"/>
      <c r="C188" s="11"/>
      <c r="D188" s="7" t="s">
        <v>29</v>
      </c>
      <c r="E188" s="50" t="s">
        <v>73</v>
      </c>
      <c r="F188" s="43">
        <v>150</v>
      </c>
      <c r="G188" s="43">
        <v>4.0999999999999996</v>
      </c>
      <c r="H188" s="43">
        <v>7</v>
      </c>
      <c r="I188" s="43">
        <v>33.700000000000003</v>
      </c>
      <c r="J188" s="43">
        <v>214.3</v>
      </c>
      <c r="K188" s="44">
        <v>224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/>
      <c r="H189" s="43"/>
      <c r="I189" s="43">
        <v>15</v>
      </c>
      <c r="J189" s="43">
        <v>60.2</v>
      </c>
      <c r="K189" s="44">
        <v>301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2.6</v>
      </c>
      <c r="H190" s="43">
        <v>0.2</v>
      </c>
      <c r="I190" s="43">
        <v>14.8</v>
      </c>
      <c r="J190" s="43">
        <v>71.5</v>
      </c>
      <c r="K190" s="44">
        <v>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22.400000000000002</v>
      </c>
      <c r="I194" s="19">
        <f t="shared" si="88"/>
        <v>88</v>
      </c>
      <c r="J194" s="19">
        <f t="shared" si="88"/>
        <v>650.10000000000014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1250</v>
      </c>
      <c r="G195" s="32">
        <f t="shared" ref="G195" si="90">G184+G194</f>
        <v>48</v>
      </c>
      <c r="H195" s="32">
        <f t="shared" ref="H195" si="91">H184+H194</f>
        <v>38.5</v>
      </c>
      <c r="I195" s="32">
        <f t="shared" ref="I195" si="92">I184+I194</f>
        <v>173.1</v>
      </c>
      <c r="J195" s="32">
        <f t="shared" ref="J195:L195" si="93">J184+J194</f>
        <v>1229.1000000000001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40.910000000000004</v>
      </c>
      <c r="H196" s="34">
        <f t="shared" si="94"/>
        <v>37.158000000000001</v>
      </c>
      <c r="I196" s="34">
        <f t="shared" si="94"/>
        <v>176.1</v>
      </c>
      <c r="J196" s="34">
        <f t="shared" si="94"/>
        <v>1213.9099999999999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2025-01-16T09:23:00Z</cp:lastPrinted>
  <dcterms:created xsi:type="dcterms:W3CDTF">2022-05-16T14:23:56Z</dcterms:created>
  <dcterms:modified xsi:type="dcterms:W3CDTF">2025-03-05T03:38:05Z</dcterms:modified>
</cp:coreProperties>
</file>